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สาวิตรี (สจก.)\สาวิตรี (สจก.)\2. รายงาน สขร.1 (ก.พ. - ก.ย.  65)\"/>
    </mc:Choice>
  </mc:AlternateContent>
  <xr:revisionPtr revIDLastSave="0" documentId="13_ncr:1_{ED23A8D5-F19B-43A5-941D-CB2D9B1E8790}" xr6:coauthVersionLast="36" xr6:coauthVersionMax="36" xr10:uidLastSave="{00000000-0000-0000-0000-000000000000}"/>
  <bookViews>
    <workbookView xWindow="0" yWindow="0" windowWidth="24000" windowHeight="9435" xr2:uid="{00000000-000D-0000-FFFF-FFFF00000000}"/>
  </bookViews>
  <sheets>
    <sheet name="ก.ย. 65" sheetId="12" r:id="rId1"/>
  </sheets>
  <calcPr calcId="191029"/>
</workbook>
</file>

<file path=xl/calcChain.xml><?xml version="1.0" encoding="utf-8"?>
<calcChain xmlns="http://schemas.openxmlformats.org/spreadsheetml/2006/main">
  <c r="I46" i="12" l="1"/>
  <c r="C42" i="12" s="1"/>
  <c r="D35" i="12"/>
  <c r="G35" i="12" s="1"/>
  <c r="I35" i="12" s="1"/>
  <c r="H33" i="12"/>
  <c r="D33" i="12"/>
  <c r="G33" i="12" s="1"/>
  <c r="I33" i="12" s="1"/>
  <c r="H31" i="12"/>
  <c r="D31" i="12"/>
  <c r="G31" i="12" s="1"/>
  <c r="I31" i="12" s="1"/>
  <c r="H29" i="12"/>
  <c r="D29" i="12"/>
  <c r="G29" i="12" s="1"/>
  <c r="I29" i="12" s="1"/>
  <c r="H25" i="12"/>
  <c r="D25" i="12"/>
  <c r="G25" i="12" s="1"/>
  <c r="I25" i="12" s="1"/>
  <c r="D23" i="12"/>
  <c r="G23" i="12" s="1"/>
  <c r="I23" i="12" s="1"/>
  <c r="H21" i="12"/>
  <c r="D21" i="12"/>
  <c r="G21" i="12" s="1"/>
  <c r="I21" i="12" s="1"/>
  <c r="H19" i="12"/>
  <c r="D19" i="12"/>
  <c r="G19" i="12" s="1"/>
  <c r="I19" i="12" s="1"/>
  <c r="H17" i="12"/>
  <c r="D17" i="12"/>
  <c r="G17" i="12" s="1"/>
  <c r="I17" i="12" s="1"/>
  <c r="D15" i="12"/>
  <c r="G15" i="12" s="1"/>
  <c r="I15" i="12" s="1"/>
  <c r="D13" i="12"/>
  <c r="G13" i="12" s="1"/>
  <c r="I13" i="12" s="1"/>
  <c r="D9" i="12"/>
  <c r="G9" i="12" s="1"/>
  <c r="I9" i="12" s="1"/>
  <c r="H11" i="12" l="1"/>
  <c r="D11" i="12"/>
  <c r="G11" i="12" s="1"/>
  <c r="I11" i="12" s="1"/>
  <c r="D7" i="12" l="1"/>
  <c r="G7" i="12" s="1"/>
  <c r="I7" i="12" s="1"/>
  <c r="C41" i="12" l="1"/>
</calcChain>
</file>

<file path=xl/sharedStrings.xml><?xml version="1.0" encoding="utf-8"?>
<sst xmlns="http://schemas.openxmlformats.org/spreadsheetml/2006/main" count="161" uniqueCount="78">
  <si>
    <t>เหตุผลที่คัดเลือก โดยสังเขป</t>
  </si>
  <si>
    <t>ชื่อผู้ที่ได้รับการคัดเลือก</t>
  </si>
  <si>
    <t>งานจัดซื้อ-จัดจ้าง</t>
  </si>
  <si>
    <t>เลขที่และวันที่ของสัญญาหรือข้อตกลงในการซื้อหรือจ้าง</t>
  </si>
  <si>
    <t>วิธีซื้อหรือจ้าง</t>
  </si>
  <si>
    <t>รายชื่อผู้เสนอราคา</t>
  </si>
  <si>
    <t>ราคาเสนอ(บาท)</t>
  </si>
  <si>
    <t>รายชื่อผู้เสนอราคาและราคาที่เสนอ</t>
  </si>
  <si>
    <t>ราคาที่ตกลง(บาท)</t>
  </si>
  <si>
    <t>ลำดับที่</t>
  </si>
  <si>
    <t xml:space="preserve">จัดซื้อ      </t>
  </si>
  <si>
    <t xml:space="preserve">จัดจ้าง     </t>
  </si>
  <si>
    <t>เรื่อง</t>
  </si>
  <si>
    <t xml:space="preserve">รวม     </t>
  </si>
  <si>
    <t>บาท</t>
  </si>
  <si>
    <t xml:space="preserve">รวมเป็นเงินทั้งสิ้น    </t>
  </si>
  <si>
    <t>สำนักงานการปฏิรูปที่ดินเพื่อเกษตรกรรม สำนักจัดการปฏิรูปที่ดิน</t>
  </si>
  <si>
    <t>เฉพาะเจาะจง</t>
  </si>
  <si>
    <t>ถูกต้องตามระเบียบ</t>
  </si>
  <si>
    <t>ราคาที่เหมาะสม/</t>
  </si>
  <si>
    <t>ผู้ได้รับการคัดเลือกและราคาตกลงซื้อหรือจ้าง</t>
  </si>
  <si>
    <t>วงเงินที่จะซื้อ</t>
  </si>
  <si>
    <t>หรือจ้าง(บาท)</t>
  </si>
  <si>
    <t>ราคากลาง</t>
  </si>
  <si>
    <t>(บาท)</t>
  </si>
  <si>
    <t>กษ 1201.10/1690</t>
  </si>
  <si>
    <t>บมจ.การปิโตรเลียมแห่ง</t>
  </si>
  <si>
    <t>ประเทศไทย</t>
  </si>
  <si>
    <t>ร้านเจ. อาร์ นิววิชั่นส์</t>
  </si>
  <si>
    <t xml:space="preserve">บจก.ออฟฟิศเมท (ไทย) </t>
  </si>
  <si>
    <t>จำนวน 1 งาน</t>
  </si>
  <si>
    <t>จัดซื้อวัสดุสำนักงาน</t>
  </si>
  <si>
    <t>บจก. เอ็ม.วอเตอร์</t>
  </si>
  <si>
    <t>กษ 1205.1/562</t>
  </si>
  <si>
    <t>ลว. 10 ส.ค. 65</t>
  </si>
  <si>
    <t>จัดจ้างซ่อมแซมบำรุงรักษาเครื่องปรับอากาศ</t>
  </si>
  <si>
    <t>หจก.เคทีพี แอร์ แอนด์</t>
  </si>
  <si>
    <t>เซอร์วิส</t>
  </si>
  <si>
    <t>วันที่ 30 เดือน กันยายน พ.ศ. 2565</t>
  </si>
  <si>
    <t>สรุปผลการดำเนินการจัดซื้อจัดจ้างในรอบ เดือน กันยายน 2565</t>
  </si>
  <si>
    <t>จัดซื้อวัสดุคอมพิวเตอร์ จำนวน 17 รายการ</t>
  </si>
  <si>
    <t xml:space="preserve">หจก.วี.เอส.พี เซอร์วิส </t>
  </si>
  <si>
    <t>แอนด์ ซัพพลาย</t>
  </si>
  <si>
    <t xml:space="preserve"> ซ 839/2565 </t>
  </si>
  <si>
    <t>จัดซื้อน้ำมันเชื้อเพลิงฯ ส.ค. 65</t>
  </si>
  <si>
    <t>จัดซื้อน้ำดื่มสำหรับบริโภค ส.ค. 65</t>
  </si>
  <si>
    <t xml:space="preserve">จ 963/2565 </t>
  </si>
  <si>
    <t>จัดจ้างพิมพ์เอกสารเผยแพร่ฉบับที่ 650</t>
  </si>
  <si>
    <t>บจก.นิวธรรมดาการพิมพ์ฯ</t>
  </si>
  <si>
    <t xml:space="preserve">จ 982/2565 </t>
  </si>
  <si>
    <t>จัดจ้างซ่อมแซมบำรุงรักษาประตูบานเลื่อน</t>
  </si>
  <si>
    <t>จัดจ้างซ่อมแซมบำรุงรักษาเครื่องโทรสาร</t>
  </si>
  <si>
    <t>บจก.ริโก้ (ประเทศไทย)</t>
  </si>
  <si>
    <t xml:space="preserve">จ 1027/2565 </t>
  </si>
  <si>
    <t>ลว. 15 ก.ย. 65</t>
  </si>
  <si>
    <t xml:space="preserve">จ 1004/2565 </t>
  </si>
  <si>
    <t>ลว. 12 ก.ย. 65</t>
  </si>
  <si>
    <t>ลว. 7 ก.ย. 65</t>
  </si>
  <si>
    <t>ลว. 23 มิ.ย. 54</t>
  </si>
  <si>
    <t>ลว. 27 ก.ย. 63</t>
  </si>
  <si>
    <t>จัดซื้อน้ำดื่มสำหรับบริโภค ก.ย. 65</t>
  </si>
  <si>
    <t>จัดซื้อน้ำมันเชื้อเพลิงฯ ก.ย. 65</t>
  </si>
  <si>
    <t xml:space="preserve">ซ 1054/2565  </t>
  </si>
  <si>
    <t>จัดซื้อวัสดุคอมพิวเตอร์ จำนวน 4 รายการ</t>
  </si>
  <si>
    <t>ลว. 19 ก.ย. 65</t>
  </si>
  <si>
    <t xml:space="preserve">ซ 1072/2565  </t>
  </si>
  <si>
    <t>ลว. 21 ก.ย. 65</t>
  </si>
  <si>
    <t>จัดซื้อเก้าอี้สำนักงาน จำนวน 1 รายการ</t>
  </si>
  <si>
    <t>ร้าน มอนิ่ง ไนน์</t>
  </si>
  <si>
    <t xml:space="preserve">จ 1075/2565   </t>
  </si>
  <si>
    <t>จัดจ้างทำตรายาง จำนวน 20 รายการ</t>
  </si>
  <si>
    <t xml:space="preserve">จำนวน 2 รายการ </t>
  </si>
  <si>
    <t xml:space="preserve">ซ 1087/2565 </t>
  </si>
  <si>
    <t>ลว. 23 ก.ย. 65</t>
  </si>
  <si>
    <t>จัดซื้อเครื่องปรับอากาศ จำนวน 2 รายการ</t>
  </si>
  <si>
    <t xml:space="preserve">ซ 1101/2565  </t>
  </si>
  <si>
    <t>ลว. 27 ก.ย. 65</t>
  </si>
  <si>
    <r>
      <rPr>
        <b/>
        <sz val="12"/>
        <color theme="1"/>
        <rFont val="TH SarabunPSK"/>
        <family val="2"/>
      </rPr>
      <t>หมายเหตุ</t>
    </r>
    <r>
      <rPr>
        <sz val="12"/>
        <color theme="1"/>
        <rFont val="TH SarabunPSK"/>
        <family val="2"/>
      </rPr>
      <t xml:space="preserve">  รวมงบประมาณในการดำเนินการจัดซื้อจัดจ้างในเดือน กันยายน 2565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</si>
</sst>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sz val="12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2" borderId="2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/>
    </xf>
    <xf numFmtId="0" fontId="2" fillId="0" borderId="0" xfId="0" applyFont="1" applyFill="1"/>
    <xf numFmtId="0" fontId="2" fillId="2" borderId="6" xfId="0" applyFont="1" applyFill="1" applyBorder="1" applyAlignment="1">
      <alignment horizontal="center" vertical="top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5" fillId="0" borderId="0" xfId="0" applyNumberFormat="1" applyFont="1"/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top"/>
    </xf>
    <xf numFmtId="13" fontId="2" fillId="2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6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4" fontId="4" fillId="2" borderId="6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Alignment="1"/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43961</xdr:colOff>
      <xdr:row>0</xdr:row>
      <xdr:rowOff>0</xdr:rowOff>
    </xdr:from>
    <xdr:to>
      <xdr:col>10</xdr:col>
      <xdr:colOff>952500</xdr:colOff>
      <xdr:row>1</xdr:row>
      <xdr:rowOff>36634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4E114246-C449-4E81-BFA8-DB16104D668A}"/>
            </a:ext>
          </a:extLst>
        </xdr:cNvPr>
        <xdr:cNvSpPr/>
      </xdr:nvSpPr>
      <xdr:spPr>
        <a:xfrm>
          <a:off x="9207011" y="0"/>
          <a:ext cx="908539" cy="389059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  <xdr:twoCellAnchor>
    <xdr:from>
      <xdr:col>10</xdr:col>
      <xdr:colOff>43961</xdr:colOff>
      <xdr:row>0</xdr:row>
      <xdr:rowOff>0</xdr:rowOff>
    </xdr:from>
    <xdr:to>
      <xdr:col>10</xdr:col>
      <xdr:colOff>952500</xdr:colOff>
      <xdr:row>1</xdr:row>
      <xdr:rowOff>36634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F14A53DC-B076-4E4F-A36E-D2BA5D67FF74}"/>
            </a:ext>
          </a:extLst>
        </xdr:cNvPr>
        <xdr:cNvSpPr/>
      </xdr:nvSpPr>
      <xdr:spPr>
        <a:xfrm>
          <a:off x="9207011" y="0"/>
          <a:ext cx="908539" cy="389059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A9D67-A997-4B80-A94A-36E4D3A6A227}">
  <dimension ref="A1:AG46"/>
  <sheetViews>
    <sheetView tabSelected="1" topLeftCell="A28" zoomScale="130" zoomScaleNormal="130" workbookViewId="0">
      <selection activeCell="G39" sqref="G39"/>
    </sheetView>
  </sheetViews>
  <sheetFormatPr defaultRowHeight="18.75" x14ac:dyDescent="0.45"/>
  <cols>
    <col min="1" max="1" width="5.5" style="1" customWidth="1"/>
    <col min="2" max="2" width="24" style="2" customWidth="1"/>
    <col min="3" max="3" width="10.25" style="89" customWidth="1"/>
    <col min="4" max="4" width="8.875" style="16" customWidth="1"/>
    <col min="5" max="5" width="8.75" style="3" customWidth="1"/>
    <col min="6" max="6" width="15.25" style="3" customWidth="1"/>
    <col min="7" max="7" width="9.25" style="2" customWidth="1"/>
    <col min="8" max="8" width="15" style="3" customWidth="1"/>
    <col min="9" max="9" width="11" style="2" customWidth="1"/>
    <col min="10" max="10" width="13" style="3" customWidth="1"/>
    <col min="11" max="11" width="12.875" style="2" customWidth="1"/>
    <col min="12" max="16384" width="9" style="2"/>
  </cols>
  <sheetData>
    <row r="1" spans="1:33" ht="27.75" x14ac:dyDescent="0.45">
      <c r="A1" s="70" t="s">
        <v>39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33" ht="27.75" x14ac:dyDescent="0.65">
      <c r="A2" s="71" t="s">
        <v>16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33" ht="27.75" x14ac:dyDescent="0.65">
      <c r="A3" s="71" t="s">
        <v>38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5" spans="1:33" s="4" customFormat="1" x14ac:dyDescent="0.45">
      <c r="A5" s="72" t="s">
        <v>9</v>
      </c>
      <c r="B5" s="74" t="s">
        <v>2</v>
      </c>
      <c r="C5" s="83" t="s">
        <v>21</v>
      </c>
      <c r="D5" s="20" t="s">
        <v>23</v>
      </c>
      <c r="E5" s="73" t="s">
        <v>4</v>
      </c>
      <c r="F5" s="77" t="s">
        <v>7</v>
      </c>
      <c r="G5" s="78"/>
      <c r="H5" s="79" t="s">
        <v>20</v>
      </c>
      <c r="I5" s="80"/>
      <c r="J5" s="72" t="s">
        <v>0</v>
      </c>
      <c r="K5" s="73" t="s">
        <v>3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s="4" customFormat="1" ht="37.5" x14ac:dyDescent="0.45">
      <c r="A6" s="73"/>
      <c r="B6" s="75"/>
      <c r="C6" s="84" t="s">
        <v>22</v>
      </c>
      <c r="D6" s="22" t="s">
        <v>24</v>
      </c>
      <c r="E6" s="76"/>
      <c r="F6" s="20" t="s">
        <v>5</v>
      </c>
      <c r="G6" s="20" t="s">
        <v>6</v>
      </c>
      <c r="H6" s="21" t="s">
        <v>1</v>
      </c>
      <c r="I6" s="21" t="s">
        <v>8</v>
      </c>
      <c r="J6" s="73"/>
      <c r="K6" s="7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s="8" customFormat="1" x14ac:dyDescent="0.45">
      <c r="A7" s="53">
        <v>1</v>
      </c>
      <c r="B7" s="14" t="s">
        <v>40</v>
      </c>
      <c r="C7" s="85">
        <v>338451.7</v>
      </c>
      <c r="D7" s="55">
        <f>C7</f>
        <v>338451.7</v>
      </c>
      <c r="E7" s="59" t="s">
        <v>17</v>
      </c>
      <c r="F7" s="37" t="s">
        <v>41</v>
      </c>
      <c r="G7" s="55">
        <f>D7</f>
        <v>338451.7</v>
      </c>
      <c r="H7" s="37" t="s">
        <v>41</v>
      </c>
      <c r="I7" s="55">
        <f>G7</f>
        <v>338451.7</v>
      </c>
      <c r="J7" s="5" t="s">
        <v>19</v>
      </c>
      <c r="K7" s="25" t="s">
        <v>43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s="8" customFormat="1" x14ac:dyDescent="0.45">
      <c r="A8" s="81"/>
      <c r="B8" s="17"/>
      <c r="C8" s="86"/>
      <c r="D8" s="68"/>
      <c r="E8" s="69"/>
      <c r="F8" s="39" t="s">
        <v>42</v>
      </c>
      <c r="G8" s="68"/>
      <c r="H8" s="39" t="s">
        <v>42</v>
      </c>
      <c r="I8" s="68"/>
      <c r="J8" s="6" t="s">
        <v>18</v>
      </c>
      <c r="K8" s="18" t="s">
        <v>34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s="8" customFormat="1" x14ac:dyDescent="0.45">
      <c r="A9" s="53">
        <v>2</v>
      </c>
      <c r="B9" s="14" t="s">
        <v>44</v>
      </c>
      <c r="C9" s="85">
        <v>3800.1</v>
      </c>
      <c r="D9" s="55">
        <f>C9</f>
        <v>3800.1</v>
      </c>
      <c r="E9" s="59" t="s">
        <v>17</v>
      </c>
      <c r="F9" s="43" t="s">
        <v>26</v>
      </c>
      <c r="G9" s="55">
        <f>D9</f>
        <v>3800.1</v>
      </c>
      <c r="H9" s="43" t="s">
        <v>26</v>
      </c>
      <c r="I9" s="55">
        <f>G9</f>
        <v>3800.1</v>
      </c>
      <c r="J9" s="5" t="s">
        <v>19</v>
      </c>
      <c r="K9" s="43" t="s">
        <v>25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s="8" customFormat="1" x14ac:dyDescent="0.45">
      <c r="A10" s="54"/>
      <c r="B10" s="15"/>
      <c r="C10" s="87"/>
      <c r="D10" s="56"/>
      <c r="E10" s="60"/>
      <c r="F10" s="45" t="s">
        <v>27</v>
      </c>
      <c r="G10" s="56"/>
      <c r="H10" s="45" t="s">
        <v>27</v>
      </c>
      <c r="I10" s="56"/>
      <c r="J10" s="6" t="s">
        <v>18</v>
      </c>
      <c r="K10" s="19" t="s">
        <v>58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8" customFormat="1" x14ac:dyDescent="0.45">
      <c r="A11" s="53">
        <v>3</v>
      </c>
      <c r="B11" s="14" t="s">
        <v>45</v>
      </c>
      <c r="C11" s="85">
        <v>2600.1</v>
      </c>
      <c r="D11" s="55">
        <f>C11</f>
        <v>2600.1</v>
      </c>
      <c r="E11" s="59" t="s">
        <v>17</v>
      </c>
      <c r="F11" s="66" t="s">
        <v>32</v>
      </c>
      <c r="G11" s="64">
        <f>D11</f>
        <v>2600.1</v>
      </c>
      <c r="H11" s="66" t="str">
        <f>F11</f>
        <v>บจก. เอ็ม.วอเตอร์</v>
      </c>
      <c r="I11" s="64">
        <f>G11</f>
        <v>2600.1</v>
      </c>
      <c r="J11" s="44" t="s">
        <v>19</v>
      </c>
      <c r="K11" s="23" t="s">
        <v>33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s="8" customFormat="1" x14ac:dyDescent="0.45">
      <c r="A12" s="54"/>
      <c r="B12" s="15"/>
      <c r="C12" s="87"/>
      <c r="D12" s="56"/>
      <c r="E12" s="60"/>
      <c r="F12" s="67"/>
      <c r="G12" s="65"/>
      <c r="H12" s="67"/>
      <c r="I12" s="65"/>
      <c r="J12" s="46" t="s">
        <v>18</v>
      </c>
      <c r="K12" s="19" t="s">
        <v>59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s="8" customFormat="1" x14ac:dyDescent="0.45">
      <c r="A13" s="61">
        <v>4</v>
      </c>
      <c r="B13" s="14" t="s">
        <v>35</v>
      </c>
      <c r="C13" s="85">
        <v>9850</v>
      </c>
      <c r="D13" s="55">
        <f>C13</f>
        <v>9850</v>
      </c>
      <c r="E13" s="59" t="s">
        <v>17</v>
      </c>
      <c r="F13" s="37" t="s">
        <v>36</v>
      </c>
      <c r="G13" s="55">
        <f>D13</f>
        <v>9850</v>
      </c>
      <c r="H13" s="37" t="s">
        <v>36</v>
      </c>
      <c r="I13" s="55">
        <f>G13</f>
        <v>9850</v>
      </c>
      <c r="J13" s="5" t="s">
        <v>19</v>
      </c>
      <c r="K13" s="47" t="s">
        <v>46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s="8" customFormat="1" x14ac:dyDescent="0.45">
      <c r="A14" s="61"/>
      <c r="B14" s="15" t="s">
        <v>30</v>
      </c>
      <c r="C14" s="87"/>
      <c r="D14" s="56"/>
      <c r="E14" s="60"/>
      <c r="F14" s="38" t="s">
        <v>37</v>
      </c>
      <c r="G14" s="56"/>
      <c r="H14" s="38" t="s">
        <v>37</v>
      </c>
      <c r="I14" s="56"/>
      <c r="J14" s="6" t="s">
        <v>18</v>
      </c>
      <c r="K14" s="7" t="s">
        <v>57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s="8" customFormat="1" x14ac:dyDescent="0.45">
      <c r="A15" s="53">
        <v>5</v>
      </c>
      <c r="B15" s="14" t="s">
        <v>47</v>
      </c>
      <c r="C15" s="85">
        <v>94500</v>
      </c>
      <c r="D15" s="55">
        <f>C15</f>
        <v>94500</v>
      </c>
      <c r="E15" s="59" t="s">
        <v>17</v>
      </c>
      <c r="F15" s="62" t="s">
        <v>48</v>
      </c>
      <c r="G15" s="55">
        <f>D15</f>
        <v>94500</v>
      </c>
      <c r="H15" s="62" t="s">
        <v>48</v>
      </c>
      <c r="I15" s="55">
        <f>G15</f>
        <v>94500</v>
      </c>
      <c r="J15" s="5" t="s">
        <v>19</v>
      </c>
      <c r="K15" s="47" t="s">
        <v>49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s="8" customFormat="1" x14ac:dyDescent="0.45">
      <c r="A16" s="54"/>
      <c r="B16" s="15" t="s">
        <v>30</v>
      </c>
      <c r="C16" s="87"/>
      <c r="D16" s="56"/>
      <c r="E16" s="60"/>
      <c r="F16" s="63"/>
      <c r="G16" s="56"/>
      <c r="H16" s="63"/>
      <c r="I16" s="56"/>
      <c r="J16" s="9" t="s">
        <v>18</v>
      </c>
      <c r="K16" s="7" t="s">
        <v>57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s="8" customFormat="1" x14ac:dyDescent="0.45">
      <c r="A17" s="61">
        <v>6</v>
      </c>
      <c r="B17" s="14" t="s">
        <v>50</v>
      </c>
      <c r="C17" s="85">
        <v>2140</v>
      </c>
      <c r="D17" s="55">
        <f>C17</f>
        <v>2140</v>
      </c>
      <c r="E17" s="59" t="s">
        <v>17</v>
      </c>
      <c r="F17" s="62" t="s">
        <v>28</v>
      </c>
      <c r="G17" s="55">
        <f>D17</f>
        <v>2140</v>
      </c>
      <c r="H17" s="53" t="str">
        <f>F17</f>
        <v>ร้านเจ. อาร์ นิววิชั่นส์</v>
      </c>
      <c r="I17" s="55">
        <f>G17</f>
        <v>2140</v>
      </c>
      <c r="J17" s="5" t="s">
        <v>19</v>
      </c>
      <c r="K17" s="37" t="s">
        <v>55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s="8" customFormat="1" x14ac:dyDescent="0.45">
      <c r="A18" s="61"/>
      <c r="B18" s="15" t="s">
        <v>30</v>
      </c>
      <c r="C18" s="87"/>
      <c r="D18" s="56"/>
      <c r="E18" s="60"/>
      <c r="F18" s="63"/>
      <c r="G18" s="56"/>
      <c r="H18" s="54"/>
      <c r="I18" s="56"/>
      <c r="J18" s="6" t="s">
        <v>18</v>
      </c>
      <c r="K18" s="7" t="s">
        <v>56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s="8" customFormat="1" x14ac:dyDescent="0.45">
      <c r="A19" s="53">
        <v>7</v>
      </c>
      <c r="B19" s="17" t="s">
        <v>51</v>
      </c>
      <c r="C19" s="57">
        <v>6844.79</v>
      </c>
      <c r="D19" s="55">
        <f>C19</f>
        <v>6844.79</v>
      </c>
      <c r="E19" s="59" t="s">
        <v>17</v>
      </c>
      <c r="F19" s="62" t="s">
        <v>52</v>
      </c>
      <c r="G19" s="55">
        <f>D19</f>
        <v>6844.79</v>
      </c>
      <c r="H19" s="53" t="str">
        <f>F19</f>
        <v>บจก.ริโก้ (ประเทศไทย)</v>
      </c>
      <c r="I19" s="55">
        <f>G19</f>
        <v>6844.79</v>
      </c>
      <c r="J19" s="5" t="s">
        <v>19</v>
      </c>
      <c r="K19" s="37" t="s">
        <v>53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s="8" customFormat="1" x14ac:dyDescent="0.45">
      <c r="A20" s="54"/>
      <c r="B20" s="17" t="s">
        <v>30</v>
      </c>
      <c r="C20" s="58"/>
      <c r="D20" s="56"/>
      <c r="E20" s="60"/>
      <c r="F20" s="63"/>
      <c r="G20" s="56"/>
      <c r="H20" s="54"/>
      <c r="I20" s="56"/>
      <c r="J20" s="6" t="s">
        <v>18</v>
      </c>
      <c r="K20" s="7" t="s">
        <v>54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s="8" customFormat="1" x14ac:dyDescent="0.45">
      <c r="A21" s="53">
        <v>8</v>
      </c>
      <c r="B21" s="14" t="s">
        <v>60</v>
      </c>
      <c r="C21" s="85">
        <v>1271.1600000000001</v>
      </c>
      <c r="D21" s="55">
        <f>C21</f>
        <v>1271.1600000000001</v>
      </c>
      <c r="E21" s="59" t="s">
        <v>17</v>
      </c>
      <c r="F21" s="66" t="s">
        <v>32</v>
      </c>
      <c r="G21" s="64">
        <f>D21</f>
        <v>1271.1600000000001</v>
      </c>
      <c r="H21" s="66" t="str">
        <f>F21</f>
        <v>บจก. เอ็ม.วอเตอร์</v>
      </c>
      <c r="I21" s="64">
        <f>G21</f>
        <v>1271.1600000000001</v>
      </c>
      <c r="J21" s="44" t="s">
        <v>19</v>
      </c>
      <c r="K21" s="43" t="s">
        <v>33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s="8" customFormat="1" x14ac:dyDescent="0.45">
      <c r="A22" s="54"/>
      <c r="B22" s="15"/>
      <c r="C22" s="87"/>
      <c r="D22" s="56"/>
      <c r="E22" s="60"/>
      <c r="F22" s="67"/>
      <c r="G22" s="65"/>
      <c r="H22" s="67"/>
      <c r="I22" s="65"/>
      <c r="J22" s="46" t="s">
        <v>18</v>
      </c>
      <c r="K22" s="19" t="s">
        <v>59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s="8" customFormat="1" x14ac:dyDescent="0.45">
      <c r="A23" s="53">
        <v>9</v>
      </c>
      <c r="B23" s="14" t="s">
        <v>61</v>
      </c>
      <c r="C23" s="85">
        <v>4300</v>
      </c>
      <c r="D23" s="55">
        <f>C23</f>
        <v>4300</v>
      </c>
      <c r="E23" s="59" t="s">
        <v>17</v>
      </c>
      <c r="F23" s="43" t="s">
        <v>26</v>
      </c>
      <c r="G23" s="55">
        <f>D23</f>
        <v>4300</v>
      </c>
      <c r="H23" s="43" t="s">
        <v>26</v>
      </c>
      <c r="I23" s="55">
        <f>G23</f>
        <v>4300</v>
      </c>
      <c r="J23" s="5" t="s">
        <v>19</v>
      </c>
      <c r="K23" s="43" t="s">
        <v>25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s="8" customFormat="1" x14ac:dyDescent="0.45">
      <c r="A24" s="54"/>
      <c r="B24" s="15"/>
      <c r="C24" s="87"/>
      <c r="D24" s="56"/>
      <c r="E24" s="60"/>
      <c r="F24" s="45" t="s">
        <v>27</v>
      </c>
      <c r="G24" s="56"/>
      <c r="H24" s="45" t="s">
        <v>27</v>
      </c>
      <c r="I24" s="56"/>
      <c r="J24" s="6" t="s">
        <v>18</v>
      </c>
      <c r="K24" s="19" t="s">
        <v>58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s="8" customFormat="1" x14ac:dyDescent="0.45">
      <c r="A25" s="53">
        <v>10</v>
      </c>
      <c r="B25" s="14" t="s">
        <v>63</v>
      </c>
      <c r="C25" s="57">
        <v>14070.5</v>
      </c>
      <c r="D25" s="55">
        <f>C25</f>
        <v>14070.5</v>
      </c>
      <c r="E25" s="59" t="s">
        <v>17</v>
      </c>
      <c r="F25" s="62" t="s">
        <v>52</v>
      </c>
      <c r="G25" s="55">
        <f>D25</f>
        <v>14070.5</v>
      </c>
      <c r="H25" s="53" t="str">
        <f>F25</f>
        <v>บจก.ริโก้ (ประเทศไทย)</v>
      </c>
      <c r="I25" s="55">
        <f>G25</f>
        <v>14070.5</v>
      </c>
      <c r="J25" s="5" t="s">
        <v>19</v>
      </c>
      <c r="K25" s="37" t="s">
        <v>62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s="8" customFormat="1" x14ac:dyDescent="0.45">
      <c r="A26" s="54"/>
      <c r="B26" s="15"/>
      <c r="C26" s="58"/>
      <c r="D26" s="56"/>
      <c r="E26" s="60"/>
      <c r="F26" s="63"/>
      <c r="G26" s="56"/>
      <c r="H26" s="54"/>
      <c r="I26" s="56"/>
      <c r="J26" s="9" t="s">
        <v>18</v>
      </c>
      <c r="K26" s="7" t="s">
        <v>64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s="4" customFormat="1" x14ac:dyDescent="0.45">
      <c r="A27" s="72" t="s">
        <v>9</v>
      </c>
      <c r="B27" s="74" t="s">
        <v>2</v>
      </c>
      <c r="C27" s="83" t="s">
        <v>21</v>
      </c>
      <c r="D27" s="40" t="s">
        <v>23</v>
      </c>
      <c r="E27" s="73" t="s">
        <v>4</v>
      </c>
      <c r="F27" s="77" t="s">
        <v>7</v>
      </c>
      <c r="G27" s="78"/>
      <c r="H27" s="79" t="s">
        <v>20</v>
      </c>
      <c r="I27" s="80"/>
      <c r="J27" s="72" t="s">
        <v>0</v>
      </c>
      <c r="K27" s="73" t="s">
        <v>3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s="4" customFormat="1" ht="37.5" x14ac:dyDescent="0.45">
      <c r="A28" s="73"/>
      <c r="B28" s="75"/>
      <c r="C28" s="84" t="s">
        <v>22</v>
      </c>
      <c r="D28" s="42" t="s">
        <v>24</v>
      </c>
      <c r="E28" s="76"/>
      <c r="F28" s="40" t="s">
        <v>5</v>
      </c>
      <c r="G28" s="40" t="s">
        <v>6</v>
      </c>
      <c r="H28" s="41" t="s">
        <v>1</v>
      </c>
      <c r="I28" s="41" t="s">
        <v>8</v>
      </c>
      <c r="J28" s="73"/>
      <c r="K28" s="7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s="8" customFormat="1" x14ac:dyDescent="0.45">
      <c r="A29" s="53">
        <v>11</v>
      </c>
      <c r="B29" s="14" t="s">
        <v>67</v>
      </c>
      <c r="C29" s="57">
        <v>16000</v>
      </c>
      <c r="D29" s="55">
        <f>C29</f>
        <v>16000</v>
      </c>
      <c r="E29" s="59" t="s">
        <v>17</v>
      </c>
      <c r="F29" s="62" t="s">
        <v>29</v>
      </c>
      <c r="G29" s="55">
        <f>D29</f>
        <v>16000</v>
      </c>
      <c r="H29" s="53" t="str">
        <f>F29</f>
        <v xml:space="preserve">บจก.ออฟฟิศเมท (ไทย) </v>
      </c>
      <c r="I29" s="55">
        <f>G29</f>
        <v>16000</v>
      </c>
      <c r="J29" s="5" t="s">
        <v>19</v>
      </c>
      <c r="K29" s="37" t="s">
        <v>65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s="8" customFormat="1" x14ac:dyDescent="0.45">
      <c r="A30" s="54"/>
      <c r="B30" s="15"/>
      <c r="C30" s="58"/>
      <c r="D30" s="56"/>
      <c r="E30" s="60"/>
      <c r="F30" s="63"/>
      <c r="G30" s="56"/>
      <c r="H30" s="54"/>
      <c r="I30" s="56"/>
      <c r="J30" s="6" t="s">
        <v>18</v>
      </c>
      <c r="K30" s="7" t="s">
        <v>66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s="8" customFormat="1" x14ac:dyDescent="0.45">
      <c r="A31" s="81">
        <v>12</v>
      </c>
      <c r="B31" s="17" t="s">
        <v>70</v>
      </c>
      <c r="C31" s="82">
        <v>5285.8</v>
      </c>
      <c r="D31" s="55">
        <f>C31</f>
        <v>5285.8</v>
      </c>
      <c r="E31" s="59" t="s">
        <v>17</v>
      </c>
      <c r="F31" s="62" t="s">
        <v>68</v>
      </c>
      <c r="G31" s="55">
        <f>D31</f>
        <v>5285.8</v>
      </c>
      <c r="H31" s="53" t="str">
        <f>F31</f>
        <v>ร้าน มอนิ่ง ไนน์</v>
      </c>
      <c r="I31" s="55">
        <f>G31</f>
        <v>5285.8</v>
      </c>
      <c r="J31" s="5" t="s">
        <v>19</v>
      </c>
      <c r="K31" s="37" t="s">
        <v>69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s="8" customFormat="1" x14ac:dyDescent="0.45">
      <c r="A32" s="54"/>
      <c r="B32" s="17"/>
      <c r="C32" s="58"/>
      <c r="D32" s="56"/>
      <c r="E32" s="60"/>
      <c r="F32" s="63"/>
      <c r="G32" s="56"/>
      <c r="H32" s="54"/>
      <c r="I32" s="56"/>
      <c r="J32" s="6" t="s">
        <v>18</v>
      </c>
      <c r="K32" s="7" t="s">
        <v>66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s="8" customFormat="1" x14ac:dyDescent="0.45">
      <c r="A33" s="61">
        <v>13</v>
      </c>
      <c r="B33" s="14" t="s">
        <v>31</v>
      </c>
      <c r="C33" s="85">
        <v>8648.5400000000009</v>
      </c>
      <c r="D33" s="55">
        <f>C33</f>
        <v>8648.5400000000009</v>
      </c>
      <c r="E33" s="59" t="s">
        <v>17</v>
      </c>
      <c r="F33" s="62" t="s">
        <v>28</v>
      </c>
      <c r="G33" s="55">
        <f>D33</f>
        <v>8648.5400000000009</v>
      </c>
      <c r="H33" s="53" t="str">
        <f>F33</f>
        <v>ร้านเจ. อาร์ นิววิชั่นส์</v>
      </c>
      <c r="I33" s="55">
        <f>G33</f>
        <v>8648.5400000000009</v>
      </c>
      <c r="J33" s="5" t="s">
        <v>19</v>
      </c>
      <c r="K33" s="37" t="s">
        <v>72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s="8" customFormat="1" x14ac:dyDescent="0.45">
      <c r="A34" s="61"/>
      <c r="B34" s="15" t="s">
        <v>71</v>
      </c>
      <c r="C34" s="87"/>
      <c r="D34" s="56"/>
      <c r="E34" s="60"/>
      <c r="F34" s="63"/>
      <c r="G34" s="56"/>
      <c r="H34" s="54"/>
      <c r="I34" s="56"/>
      <c r="J34" s="6" t="s">
        <v>18</v>
      </c>
      <c r="K34" s="7" t="s">
        <v>73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s="8" customFormat="1" x14ac:dyDescent="0.45">
      <c r="A35" s="53">
        <v>14</v>
      </c>
      <c r="B35" s="14" t="s">
        <v>74</v>
      </c>
      <c r="C35" s="85">
        <v>85300</v>
      </c>
      <c r="D35" s="55">
        <f>C35</f>
        <v>85300</v>
      </c>
      <c r="E35" s="59" t="s">
        <v>17</v>
      </c>
      <c r="F35" s="37" t="s">
        <v>36</v>
      </c>
      <c r="G35" s="55">
        <f>D35</f>
        <v>85300</v>
      </c>
      <c r="H35" s="37" t="s">
        <v>36</v>
      </c>
      <c r="I35" s="55">
        <f>G35</f>
        <v>85300</v>
      </c>
      <c r="J35" s="5" t="s">
        <v>19</v>
      </c>
      <c r="K35" s="37" t="s">
        <v>75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s="8" customFormat="1" x14ac:dyDescent="0.45">
      <c r="A36" s="54"/>
      <c r="B36" s="15"/>
      <c r="C36" s="87"/>
      <c r="D36" s="56"/>
      <c r="E36" s="60"/>
      <c r="F36" s="38" t="s">
        <v>37</v>
      </c>
      <c r="G36" s="56"/>
      <c r="H36" s="38" t="s">
        <v>37</v>
      </c>
      <c r="I36" s="56"/>
      <c r="J36" s="9" t="s">
        <v>18</v>
      </c>
      <c r="K36" s="7" t="s">
        <v>76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s="8" customFormat="1" x14ac:dyDescent="0.45">
      <c r="A37" s="26"/>
      <c r="B37" s="27"/>
      <c r="C37" s="88"/>
      <c r="D37" s="28"/>
      <c r="E37" s="29"/>
      <c r="F37" s="30"/>
      <c r="G37" s="28"/>
      <c r="H37" s="30"/>
      <c r="I37" s="28"/>
      <c r="J37" s="31"/>
      <c r="K37" s="3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s="35" customFormat="1" x14ac:dyDescent="0.45">
      <c r="A38" s="48" t="s">
        <v>77</v>
      </c>
      <c r="B38" s="48"/>
      <c r="C38" s="48"/>
      <c r="D38" s="48"/>
      <c r="E38" s="48"/>
      <c r="F38" s="48"/>
      <c r="G38" s="33"/>
      <c r="H38" s="34"/>
      <c r="I38" s="33"/>
      <c r="J38" s="34"/>
    </row>
    <row r="39" spans="1:33" x14ac:dyDescent="0.45">
      <c r="A39" s="11"/>
      <c r="B39" s="12" t="s">
        <v>10</v>
      </c>
      <c r="C39" s="49">
        <v>9</v>
      </c>
      <c r="D39" s="49"/>
      <c r="E39" s="1" t="s">
        <v>12</v>
      </c>
      <c r="G39" s="10"/>
    </row>
    <row r="40" spans="1:33" x14ac:dyDescent="0.45">
      <c r="B40" s="12" t="s">
        <v>11</v>
      </c>
      <c r="C40" s="50">
        <v>5</v>
      </c>
      <c r="D40" s="50"/>
      <c r="E40" s="3" t="s">
        <v>12</v>
      </c>
      <c r="G40" s="10"/>
    </row>
    <row r="41" spans="1:33" x14ac:dyDescent="0.45">
      <c r="B41" s="12" t="s">
        <v>13</v>
      </c>
      <c r="C41" s="50">
        <f>SUM(C39:D40)</f>
        <v>14</v>
      </c>
      <c r="D41" s="50"/>
      <c r="E41" s="3" t="s">
        <v>12</v>
      </c>
      <c r="I41" s="10"/>
    </row>
    <row r="42" spans="1:33" x14ac:dyDescent="0.45">
      <c r="B42" s="13" t="s">
        <v>15</v>
      </c>
      <c r="C42" s="51">
        <f>I46</f>
        <v>593062.68999999994</v>
      </c>
      <c r="D42" s="52"/>
      <c r="E42" s="24" t="s">
        <v>14</v>
      </c>
    </row>
    <row r="46" spans="1:33" x14ac:dyDescent="0.45">
      <c r="I46" s="36">
        <f>SUM(I7:I36)</f>
        <v>593062.68999999994</v>
      </c>
    </row>
  </sheetData>
  <mergeCells count="124">
    <mergeCell ref="H27:I27"/>
    <mergeCell ref="J27:J28"/>
    <mergeCell ref="K27:K28"/>
    <mergeCell ref="A25:A26"/>
    <mergeCell ref="A29:A30"/>
    <mergeCell ref="A31:A32"/>
    <mergeCell ref="A35:A36"/>
    <mergeCell ref="F15:F16"/>
    <mergeCell ref="A27:A28"/>
    <mergeCell ref="B27:B28"/>
    <mergeCell ref="E27:E28"/>
    <mergeCell ref="F27:G27"/>
    <mergeCell ref="G33:G34"/>
    <mergeCell ref="H33:H34"/>
    <mergeCell ref="I33:I34"/>
    <mergeCell ref="C35:C36"/>
    <mergeCell ref="D35:D36"/>
    <mergeCell ref="E35:E36"/>
    <mergeCell ref="G35:G36"/>
    <mergeCell ref="I35:I36"/>
    <mergeCell ref="A33:A34"/>
    <mergeCell ref="C33:C34"/>
    <mergeCell ref="D33:D34"/>
    <mergeCell ref="E33:E34"/>
    <mergeCell ref="F33:F34"/>
    <mergeCell ref="I29:I30"/>
    <mergeCell ref="C29:C30"/>
    <mergeCell ref="C31:C32"/>
    <mergeCell ref="D31:D32"/>
    <mergeCell ref="E31:E32"/>
    <mergeCell ref="F31:F32"/>
    <mergeCell ref="G31:G32"/>
    <mergeCell ref="H31:H32"/>
    <mergeCell ref="I31:I32"/>
    <mergeCell ref="D29:D30"/>
    <mergeCell ref="E29:E30"/>
    <mergeCell ref="F29:F30"/>
    <mergeCell ref="G29:G30"/>
    <mergeCell ref="H29:H30"/>
    <mergeCell ref="D23:D24"/>
    <mergeCell ref="E23:E24"/>
    <mergeCell ref="G23:G24"/>
    <mergeCell ref="I23:I24"/>
    <mergeCell ref="C25:C26"/>
    <mergeCell ref="D25:D26"/>
    <mergeCell ref="E25:E26"/>
    <mergeCell ref="F25:F26"/>
    <mergeCell ref="G25:G26"/>
    <mergeCell ref="H25:H26"/>
    <mergeCell ref="I25:I26"/>
    <mergeCell ref="I19:I20"/>
    <mergeCell ref="A21:A22"/>
    <mergeCell ref="C21:C22"/>
    <mergeCell ref="D21:D22"/>
    <mergeCell ref="E21:E22"/>
    <mergeCell ref="F21:F22"/>
    <mergeCell ref="G21:G22"/>
    <mergeCell ref="H21:H22"/>
    <mergeCell ref="I21:I22"/>
    <mergeCell ref="A19:A20"/>
    <mergeCell ref="I15:I16"/>
    <mergeCell ref="C15:C16"/>
    <mergeCell ref="A15:A16"/>
    <mergeCell ref="A17:A18"/>
    <mergeCell ref="C17:C18"/>
    <mergeCell ref="D17:D18"/>
    <mergeCell ref="E17:E18"/>
    <mergeCell ref="F17:F18"/>
    <mergeCell ref="G17:G18"/>
    <mergeCell ref="H17:H18"/>
    <mergeCell ref="I17:I18"/>
    <mergeCell ref="H15:H16"/>
    <mergeCell ref="A9:A10"/>
    <mergeCell ref="C9:C10"/>
    <mergeCell ref="D9:D10"/>
    <mergeCell ref="E9:E10"/>
    <mergeCell ref="G9:G10"/>
    <mergeCell ref="I9:I10"/>
    <mergeCell ref="A13:A14"/>
    <mergeCell ref="C13:C14"/>
    <mergeCell ref="D13:D14"/>
    <mergeCell ref="E13:E14"/>
    <mergeCell ref="G13:G14"/>
    <mergeCell ref="I13:I14"/>
    <mergeCell ref="D15:D16"/>
    <mergeCell ref="E15:E16"/>
    <mergeCell ref="G15:G16"/>
    <mergeCell ref="A7:A8"/>
    <mergeCell ref="D7:D8"/>
    <mergeCell ref="C7:C8"/>
    <mergeCell ref="G7:G8"/>
    <mergeCell ref="C19:C20"/>
    <mergeCell ref="D19:D20"/>
    <mergeCell ref="E19:E20"/>
    <mergeCell ref="F19:F20"/>
    <mergeCell ref="G19:G20"/>
    <mergeCell ref="H19:H20"/>
    <mergeCell ref="A23:A24"/>
    <mergeCell ref="C23:C24"/>
    <mergeCell ref="A1:K1"/>
    <mergeCell ref="A2:K2"/>
    <mergeCell ref="A3:K3"/>
    <mergeCell ref="A5:A6"/>
    <mergeCell ref="B5:B6"/>
    <mergeCell ref="E5:E6"/>
    <mergeCell ref="F5:G5"/>
    <mergeCell ref="H5:I5"/>
    <mergeCell ref="J5:J6"/>
    <mergeCell ref="K5:K6"/>
    <mergeCell ref="C11:C12"/>
    <mergeCell ref="D11:D12"/>
    <mergeCell ref="E11:E12"/>
    <mergeCell ref="G11:G12"/>
    <mergeCell ref="I7:I8"/>
    <mergeCell ref="E7:E8"/>
    <mergeCell ref="I11:I12"/>
    <mergeCell ref="F11:F12"/>
    <mergeCell ref="H11:H12"/>
    <mergeCell ref="A11:A12"/>
    <mergeCell ref="A38:F38"/>
    <mergeCell ref="C39:D39"/>
    <mergeCell ref="C40:D40"/>
    <mergeCell ref="C41:D41"/>
    <mergeCell ref="C42:D42"/>
  </mergeCells>
  <pageMargins left="0.21" right="0.17" top="0.54" bottom="0.24" header="0.47" footer="0.5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ก.ย. 65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DELL</cp:lastModifiedBy>
  <cp:lastPrinted>2022-10-11T03:40:09Z</cp:lastPrinted>
  <dcterms:created xsi:type="dcterms:W3CDTF">2014-06-17T04:26:25Z</dcterms:created>
  <dcterms:modified xsi:type="dcterms:W3CDTF">2022-10-11T03:41:23Z</dcterms:modified>
</cp:coreProperties>
</file>